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폴더\1. 채용지원\5. (장기재직휴가대비) 시간강사 채용 통합지원\하반기\03. 공고\4차공고\"/>
    </mc:Choice>
  </mc:AlternateContent>
  <xr:revisionPtr revIDLastSave="0" documentId="13_ncr:1_{193EAE0D-ADDA-42CE-A116-1947A36F43F3}" xr6:coauthVersionLast="47" xr6:coauthVersionMax="47" xr10:uidLastSave="{00000000-0000-0000-0000-000000000000}"/>
  <bookViews>
    <workbookView xWindow="-28920" yWindow="-5055" windowWidth="29040" windowHeight="15720" xr2:uid="{8C01737E-1B90-4635-9BDA-776E434787E9}"/>
  </bookViews>
  <sheets>
    <sheet name="시간강사 채용 예정현황(하반기)" sheetId="1" r:id="rId1"/>
  </sheets>
  <definedNames>
    <definedName name="_xlnm._FilterDatabase" localSheetId="0" hidden="1">'시간강사 채용 예정현황(하반기)'!$B$5:$J$47</definedName>
    <definedName name="_xlnm.Print_Titles" localSheetId="0">'시간강사 채용 예정현황(하반기)'!$5:$5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B7" i="1" l="1"/>
  <c r="B8" i="1"/>
  <c r="B9" i="1"/>
  <c r="B10" i="1"/>
  <c r="B11" i="1"/>
  <c r="B12" i="1"/>
  <c r="B13" i="1"/>
  <c r="B14" i="1"/>
  <c r="B46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7" i="1"/>
  <c r="B48" i="1"/>
  <c r="B6" i="1"/>
  <c r="I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<sst xmlns="http://schemas.openxmlformats.org/spreadsheetml/2006/main" count="291" uniqueCount="160">
  <si>
    <t>초등</t>
    <phoneticPr fontId="1" type="noConversion"/>
  </si>
  <si>
    <t>O</t>
    <phoneticPr fontId="1" type="noConversion"/>
  </si>
  <si>
    <t>중등(수학)</t>
    <phoneticPr fontId="1" type="noConversion"/>
  </si>
  <si>
    <t>2학년 담임</t>
    <phoneticPr fontId="1" type="noConversion"/>
  </si>
  <si>
    <t>2026. 10. 6. ~ 10. 8.</t>
    <phoneticPr fontId="1" type="noConversion"/>
  </si>
  <si>
    <t>X</t>
    <phoneticPr fontId="1" type="noConversion"/>
  </si>
  <si>
    <t>금옥중</t>
    <phoneticPr fontId="1" type="noConversion"/>
  </si>
  <si>
    <t>영양교사</t>
    <phoneticPr fontId="1" type="noConversion"/>
  </si>
  <si>
    <t>영양</t>
    <phoneticPr fontId="1" type="noConversion"/>
  </si>
  <si>
    <t>보건교사</t>
    <phoneticPr fontId="1" type="noConversion"/>
  </si>
  <si>
    <t>보건</t>
    <phoneticPr fontId="1" type="noConversion"/>
  </si>
  <si>
    <t>등명중</t>
    <phoneticPr fontId="1" type="noConversion"/>
  </si>
  <si>
    <t>중등(영양)</t>
    <phoneticPr fontId="1" type="noConversion"/>
  </si>
  <si>
    <t>중등(한문)</t>
    <phoneticPr fontId="1" type="noConversion"/>
  </si>
  <si>
    <t>1학년</t>
    <phoneticPr fontId="1" type="noConversion"/>
  </si>
  <si>
    <t>2026. 11. 23. ~ 12. 1.
(7일)</t>
    <phoneticPr fontId="1" type="noConversion"/>
  </si>
  <si>
    <t>등원중</t>
    <phoneticPr fontId="1" type="noConversion"/>
  </si>
  <si>
    <t>중등(체육)</t>
    <phoneticPr fontId="1" type="noConversion"/>
  </si>
  <si>
    <t>3학년 교과</t>
    <phoneticPr fontId="1" type="noConversion"/>
  </si>
  <si>
    <t>중등(국어)</t>
    <phoneticPr fontId="1" type="noConversion"/>
  </si>
  <si>
    <t>2학년 교과</t>
    <phoneticPr fontId="1" type="noConversion"/>
  </si>
  <si>
    <t>등촌고</t>
    <phoneticPr fontId="1" type="noConversion"/>
  </si>
  <si>
    <t>수학</t>
    <phoneticPr fontId="1" type="noConversion"/>
  </si>
  <si>
    <t>2026. 10. 26. ~ 10. 27.</t>
    <phoneticPr fontId="1" type="noConversion"/>
  </si>
  <si>
    <t>X</t>
  </si>
  <si>
    <t>중등(지리)</t>
    <phoneticPr fontId="1" type="noConversion"/>
  </si>
  <si>
    <t>2026. 10. 26. ~ 10. 30.</t>
    <phoneticPr fontId="1" type="noConversion"/>
  </si>
  <si>
    <t>30,000원</t>
    <phoneticPr fontId="1" type="noConversion"/>
  </si>
  <si>
    <t>국어</t>
    <phoneticPr fontId="1" type="noConversion"/>
  </si>
  <si>
    <t>마곡중</t>
    <phoneticPr fontId="1" type="noConversion"/>
  </si>
  <si>
    <t>중등(미술)</t>
    <phoneticPr fontId="1" type="noConversion"/>
  </si>
  <si>
    <t>미술(1학년)</t>
    <phoneticPr fontId="1" type="noConversion"/>
  </si>
  <si>
    <t>백석중</t>
    <phoneticPr fontId="1" type="noConversion"/>
  </si>
  <si>
    <t>1학년 체육</t>
    <phoneticPr fontId="1" type="noConversion"/>
  </si>
  <si>
    <t>25,000원</t>
    <phoneticPr fontId="1" type="noConversion"/>
  </si>
  <si>
    <t>1, 2학년 국어, 교양(온고일신)</t>
    <phoneticPr fontId="1" type="noConversion"/>
  </si>
  <si>
    <t>경인초</t>
    <phoneticPr fontId="1" type="noConversion"/>
  </si>
  <si>
    <t>1학년 담임</t>
    <phoneticPr fontId="1" type="noConversion"/>
  </si>
  <si>
    <t>2026. 11. 5. ~  11. 6.</t>
    <phoneticPr fontId="1" type="noConversion"/>
  </si>
  <si>
    <t>영어(3~4학년)</t>
    <phoneticPr fontId="1" type="noConversion"/>
  </si>
  <si>
    <t>2026. 10. 16. ~ 10. 19.</t>
    <phoneticPr fontId="1" type="noConversion"/>
  </si>
  <si>
    <t>2026. 11. 18. ~ 11. 20.</t>
    <phoneticPr fontId="1" type="noConversion"/>
  </si>
  <si>
    <t>과학,도덕
(5~6학년)</t>
    <phoneticPr fontId="1" type="noConversion"/>
  </si>
  <si>
    <t>3학년 담임</t>
    <phoneticPr fontId="1" type="noConversion"/>
  </si>
  <si>
    <t>2026. 11. 2. ~ 11. 6.</t>
    <phoneticPr fontId="1" type="noConversion"/>
  </si>
  <si>
    <t>6학년 담임</t>
    <phoneticPr fontId="1" type="noConversion"/>
  </si>
  <si>
    <t>2026. 11. 23. ~ 12. 1.</t>
    <phoneticPr fontId="1" type="noConversion"/>
  </si>
  <si>
    <t>2026. 10. 20. ~ 10. 28.</t>
    <phoneticPr fontId="1" type="noConversion"/>
  </si>
  <si>
    <t>5학년 담임</t>
    <phoneticPr fontId="1" type="noConversion"/>
  </si>
  <si>
    <t>2026. 12. 14. ~ 12. 18.</t>
    <phoneticPr fontId="1" type="noConversion"/>
  </si>
  <si>
    <t>2026. 11. 13. ~ 11. 19.</t>
    <phoneticPr fontId="1" type="noConversion"/>
  </si>
  <si>
    <t>2026. 11. 4. ~ 11. 6.</t>
    <phoneticPr fontId="1" type="noConversion"/>
  </si>
  <si>
    <t>등서초</t>
    <phoneticPr fontId="1" type="noConversion"/>
  </si>
  <si>
    <t>2026. 11. 11. ~ 11. 12.</t>
    <phoneticPr fontId="1" type="noConversion"/>
  </si>
  <si>
    <t>11일 1,3,4,급식지도,5,6교시 
12일 1,2,3,4,급식지도,6교시
 13일 1,2,4,급식지도,5교시
(총 17시간)</t>
    <phoneticPr fontId="1" type="noConversion"/>
  </si>
  <si>
    <t>등원초</t>
    <phoneticPr fontId="1" type="noConversion"/>
  </si>
  <si>
    <t>특수(초)</t>
    <phoneticPr fontId="1" type="noConversion"/>
  </si>
  <si>
    <t>특수담임</t>
    <phoneticPr fontId="1" type="noConversion"/>
  </si>
  <si>
    <t>등촌초</t>
    <phoneticPr fontId="1" type="noConversion"/>
  </si>
  <si>
    <t>특수(중)</t>
    <phoneticPr fontId="1" type="noConversion"/>
  </si>
  <si>
    <t>전공과 교과</t>
    <phoneticPr fontId="1" type="noConversion"/>
  </si>
  <si>
    <t>수명초</t>
    <phoneticPr fontId="1" type="noConversion"/>
  </si>
  <si>
    <t>영어(6학년)</t>
    <phoneticPr fontId="1" type="noConversion"/>
  </si>
  <si>
    <t>2026. 10. 12. ~ 10. 16.</t>
    <phoneticPr fontId="1" type="noConversion"/>
  </si>
  <si>
    <t>과학(5학년)</t>
    <phoneticPr fontId="1" type="noConversion"/>
  </si>
  <si>
    <t>2026. 11. 2. ~ 11. 4.</t>
    <phoneticPr fontId="1" type="noConversion"/>
  </si>
  <si>
    <t>신목초</t>
    <phoneticPr fontId="1" type="noConversion"/>
  </si>
  <si>
    <t>양명초</t>
    <phoneticPr fontId="1" type="noConversion"/>
  </si>
  <si>
    <t>영어(4,6학년)</t>
    <phoneticPr fontId="1" type="noConversion"/>
  </si>
  <si>
    <t>양목초</t>
    <phoneticPr fontId="1" type="noConversion"/>
  </si>
  <si>
    <t>월정초</t>
    <phoneticPr fontId="1" type="noConversion"/>
  </si>
  <si>
    <t>3학년 영어
6학년 과학</t>
    <phoneticPr fontId="1" type="noConversion"/>
  </si>
  <si>
    <t>정곡초</t>
    <phoneticPr fontId="1" type="noConversion"/>
  </si>
  <si>
    <t>2026. 10. 15. ~ 10. 16.</t>
    <phoneticPr fontId="1" type="noConversion"/>
  </si>
  <si>
    <t>신화중</t>
    <phoneticPr fontId="1" type="noConversion"/>
  </si>
  <si>
    <t>도덕</t>
    <phoneticPr fontId="1" type="noConversion"/>
  </si>
  <si>
    <t>1학년 도덕</t>
    <phoneticPr fontId="1" type="noConversion"/>
  </si>
  <si>
    <t>O</t>
  </si>
  <si>
    <t>과학</t>
    <phoneticPr fontId="1" type="noConversion"/>
  </si>
  <si>
    <t>1학년 과학</t>
    <phoneticPr fontId="1" type="noConversion"/>
  </si>
  <si>
    <t>양강중</t>
    <phoneticPr fontId="1" type="noConversion"/>
  </si>
  <si>
    <t>급식</t>
    <phoneticPr fontId="1" type="noConversion"/>
  </si>
  <si>
    <t>양동중</t>
    <phoneticPr fontId="1" type="noConversion"/>
  </si>
  <si>
    <t>2026. 10. 26. ~ 11. 3.</t>
    <phoneticPr fontId="1" type="noConversion"/>
  </si>
  <si>
    <t>총 24시간(월3, 화3, 수4, 목4, 금4)</t>
    <phoneticPr fontId="1" type="noConversion"/>
  </si>
  <si>
    <t>2026. 12. 14. ~ 12. 16.</t>
    <phoneticPr fontId="1" type="noConversion"/>
  </si>
  <si>
    <t>총 10시간(월4, 화4, 수2)</t>
    <phoneticPr fontId="1" type="noConversion"/>
  </si>
  <si>
    <t xml:space="preserve">    전일(09:00-14:20, 급식지도 포함)
(총 26시간)</t>
    <phoneticPr fontId="1" type="noConversion"/>
  </si>
  <si>
    <t>28일(09:00-13:30, 급식지도 포함)-5시간
29~30일(09:00~14:20, 급식지도 포함)-12시간
(총 17시간)</t>
    <phoneticPr fontId="1" type="noConversion"/>
  </si>
  <si>
    <t xml:space="preserve">12일 2,3,4,5교시 / 13일 2,3,4교시 / 14일 2,3,4교시 / 15일 4,5교시 / 16일 2,3,4교시 
(총 15시간) </t>
    <phoneticPr fontId="1" type="noConversion"/>
  </si>
  <si>
    <t>지리, 
통합사회</t>
    <phoneticPr fontId="1" type="noConversion"/>
  </si>
  <si>
    <t>교과(3,4학년도덕,
 6학년실과)</t>
    <phoneticPr fontId="1" type="noConversion"/>
  </si>
  <si>
    <t>교과
(4,5학년 영어, 
6학년 도덕)</t>
    <phoneticPr fontId="1" type="noConversion"/>
  </si>
  <si>
    <t>1학년 국어</t>
    <phoneticPr fontId="1" type="noConversion"/>
  </si>
  <si>
    <t>2학년 체육</t>
    <phoneticPr fontId="1" type="noConversion"/>
  </si>
  <si>
    <t>2026. 10. 26. ~ 10. 28.</t>
    <phoneticPr fontId="1" type="noConversion"/>
  </si>
  <si>
    <t>2026. 12. 21.~12. 24. /
2026. 12. 28.</t>
    <phoneticPr fontId="1" type="noConversion"/>
  </si>
  <si>
    <t>2026. 10. 12. ~ 10. 20.</t>
    <phoneticPr fontId="1" type="noConversion"/>
  </si>
  <si>
    <t>2026. 10. 22. ~ 10. 30.</t>
    <phoneticPr fontId="1" type="noConversion"/>
  </si>
  <si>
    <t>2026. 11. 23. ~ 11. 25.</t>
    <phoneticPr fontId="1" type="noConversion"/>
  </si>
  <si>
    <t>2026. 10. 26. ~ 10. 29.</t>
    <phoneticPr fontId="1" type="noConversion"/>
  </si>
  <si>
    <t>2026. 11. 11. ~11. 13.</t>
    <phoneticPr fontId="1" type="noConversion"/>
  </si>
  <si>
    <t>2026. 10. 6. ~ 10. 8.
2026. 10. 12.</t>
    <phoneticPr fontId="1" type="noConversion"/>
  </si>
  <si>
    <t>2026. 10. 28. ~ 10. 30.</t>
    <phoneticPr fontId="1" type="noConversion"/>
  </si>
  <si>
    <t>2026. 10. 19. ~ 10. 23.</t>
    <phoneticPr fontId="1" type="noConversion"/>
  </si>
  <si>
    <t>2026. 10. 15. ~ 10. 20.</t>
    <phoneticPr fontId="1" type="noConversion"/>
  </si>
  <si>
    <t>2026. 11. 16. ~ 11. 20.</t>
    <phoneticPr fontId="1" type="noConversion"/>
  </si>
  <si>
    <t>2026. 11. 27. ~ 12. 3.</t>
    <phoneticPr fontId="1" type="noConversion"/>
  </si>
  <si>
    <t>연번</t>
    <phoneticPr fontId="1" type="noConversion"/>
  </si>
  <si>
    <t>학교명</t>
    <phoneticPr fontId="1" type="noConversion"/>
  </si>
  <si>
    <t>①교원자격</t>
    <phoneticPr fontId="1" type="noConversion"/>
  </si>
  <si>
    <t>②학년/교과</t>
    <phoneticPr fontId="1" type="noConversion"/>
  </si>
  <si>
    <t>③채용기간</t>
    <phoneticPr fontId="1" type="noConversion"/>
  </si>
  <si>
    <t>④수업시간(시수)</t>
    <phoneticPr fontId="1" type="noConversion"/>
  </si>
  <si>
    <t>⑤강사료
(시간당단가)</t>
    <phoneticPr fontId="1" type="noConversion"/>
  </si>
  <si>
    <t>⑥채용인원(명)</t>
    <phoneticPr fontId="1" type="noConversion"/>
  </si>
  <si>
    <t>⑦수업시간
조정가능여부</t>
    <phoneticPr fontId="1" type="noConversion"/>
  </si>
  <si>
    <t>전일 (08:00~16:00) 
(총 24시간)</t>
    <phoneticPr fontId="1" type="noConversion"/>
  </si>
  <si>
    <t>전일 (08:30~16:30)
(총 40시간)</t>
    <phoneticPr fontId="1" type="noConversion"/>
  </si>
  <si>
    <t>전일 (07:30-15:30)
(총 40시간)</t>
    <phoneticPr fontId="1" type="noConversion"/>
  </si>
  <si>
    <t>23일 2,5교시 / 24일 1,4,5,7교시 / 
25일 2,3,5,6교시 / 26일 1,2,5교시 /  
27일 1,2,4,5교시 / 30일 2,5교시 /
 12.1일 1,4,5,7교시
(총 23시간)</t>
    <phoneticPr fontId="1" type="noConversion"/>
  </si>
  <si>
    <t>12일 5,6교시 / 13일 2,4,6교시 / 14일 2,4,6교시/
15일 1,3,5,6교시 / 16일 2,3,5교시/
19일 5,6교시 / 20일 2,4,6교시
(총 20시간)</t>
    <phoneticPr fontId="1" type="noConversion"/>
  </si>
  <si>
    <t xml:space="preserve">22일 2,3,5,7교시 / 23일 2,4,5교시/
26일 1,3,4,6교시 / 27일 1,5교시 / 28일 3,4교시/
29일 2,3,5,7교시 / 30일 2,4,5교시
(총 22시간) </t>
    <phoneticPr fontId="1" type="noConversion"/>
  </si>
  <si>
    <t>23일 3,4교시 / 24일 3,4,6,7교시 
/ 25일 2,3,5,6교시
(총 10시간)</t>
    <phoneticPr fontId="1" type="noConversion"/>
  </si>
  <si>
    <t>21일 3,4,6교시 / 22일 2,3,5,6교시 / 
23일 1,2,4,6교시 / 24일 2,3,5,6교시
 (총 15시간)</t>
    <phoneticPr fontId="1" type="noConversion"/>
  </si>
  <si>
    <t>5일 1,2,3,4교시 및 급식지도
6일 1,2,3,4교시 및 급식지도
(총 10시간)</t>
    <phoneticPr fontId="1" type="noConversion"/>
  </si>
  <si>
    <t>16일 1,2,3,4교시
19일 2,3,4,5교시
(총 8시간)</t>
    <phoneticPr fontId="1" type="noConversion"/>
  </si>
  <si>
    <t>18일 1,2,3,4,5교시 및 급식지도
19일 1,3,4,5교시 및 급식지도
20일 1,2,3,4교시 및 급식지도
(총 16시간)</t>
    <phoneticPr fontId="1" type="noConversion"/>
  </si>
  <si>
    <t>26일 2,3,4,5교시
27일 1,2,3교시
28일 1,2,3,4,5교시
29일 1,2,3,4교시
(총 16시간)</t>
    <phoneticPr fontId="1" type="noConversion"/>
  </si>
  <si>
    <t>2일 1,3,4교시 및 급식지도
3일 1,2,3,4,5교시 및 급식지도
4일 2,3,4,5교시 및 급식지도
5일 2,3,4,5,6교시 및 급식지도
6일 1,2,3,4,5교시 및 급식지도
(총 27시간)</t>
    <phoneticPr fontId="1" type="noConversion"/>
  </si>
  <si>
    <t>23일 1,4,5,6교시 및 급식지도
24일 1,3,4,5,6교시 및 급식지도
25일 1,2,3,4교시 및 급식지도
26일 1,4,5,6교시 및 급식지도
27일 1,2,5,6교시 및 급식지도
30일 1,4,5,6교시 및 급식지도
1일 1,3,4,5,6교시 및 급식지도
(총 37시간)</t>
    <phoneticPr fontId="1" type="noConversion"/>
  </si>
  <si>
    <t>14일 1,4,5,6교시 및 급식지도
15일 2,4,5,6교시 및 급식지도
16일 2,4,5교시 및 급식지도
17일 2,3,4,5,6교시 및 급식지도
18일 1,2,3,4,5,6교시 및 급식지도
(총 27시간)</t>
    <phoneticPr fontId="1" type="noConversion"/>
  </si>
  <si>
    <t>18일 1,2,3,4,5교시 및 급식지도
19일 1,2,4,5교시 및 급식지도
20일 1,2,3,4교시 및 급식지도
(총 16시간)</t>
    <phoneticPr fontId="1" type="noConversion"/>
  </si>
  <si>
    <t>13일 2,3,4,5,6교시 및 급식지도
16일 1,4,5,6교시 및 급식지도
17일 2,4,5,6교시 및 급식지도
18일 2,4,5교시 및 급식지도
19일 2,3,4,5,6교시 및 급식지도
(총 26시간)</t>
    <phoneticPr fontId="1" type="noConversion"/>
  </si>
  <si>
    <t>4일 1,2,3,4,5교시 및 급식지도
5일 1,2,3,4,5교시 및 급식지도
6일 1,2,4교시 및 급식지도
(총 16시간)</t>
    <phoneticPr fontId="1" type="noConversion"/>
  </si>
  <si>
    <t>전일 1~6교시(09:00-14:20, 급식지도 포함)
(총 14시간)</t>
    <phoneticPr fontId="1" type="noConversion"/>
  </si>
  <si>
    <t>6일 2,3,4,5교시 / 7일 1,4,5교시 
8일 2,3,4,5교시 / 12일 3,4,5교시
(총 14시간)</t>
    <phoneticPr fontId="1" type="noConversion"/>
  </si>
  <si>
    <t>19일 1교시~6교시
20일 1교시, 5교시, 6교시
21일 2교시, 5교시, 6교시
22일 2교시, 3교시, 4교시, 6교시
23일 1교시, 2교시
(총 18시간)</t>
    <phoneticPr fontId="1" type="noConversion"/>
  </si>
  <si>
    <t>2일 2,3,4교시 / 3일 2,3,4,5교시 / 4일 2,3,4교시
 (총 10시간)</t>
    <phoneticPr fontId="1" type="noConversion"/>
  </si>
  <si>
    <t>15일 6학년 실과(2~4교시)
19일 3학년 도덕(2~4교시)
20일 3학년 도덕(1~2교시), 
4학년 도덕(3~4교시)
(총 10시간)</t>
    <phoneticPr fontId="1" type="noConversion"/>
  </si>
  <si>
    <t>16,18,20일 1~5교시 / 17,19일 1~4교시 
(총 23시간)</t>
    <phoneticPr fontId="1" type="noConversion"/>
  </si>
  <si>
    <t>2일,4일,5일,6일 1~4교시, 3일 1~5교시
(총 21시간)</t>
    <phoneticPr fontId="1" type="noConversion"/>
  </si>
  <si>
    <t xml:space="preserve"> 15일 1,2,3,4교시,점심,5교시
 16일 1,2,3,4교시,점심
 (총 11시간)</t>
    <phoneticPr fontId="1" type="noConversion"/>
  </si>
  <si>
    <t xml:space="preserve"> 2일 1, 2, 4교시, 점심, 5, 6교시
 3일 1, 4교시, 점심, 6교시
 4일 1교시, 점심, 5교시
 5일 1, 2, 4교시, 점심, 5, 6교시
 6일 1교시, 점심, 5, 6교시
 (총 23시간)</t>
    <phoneticPr fontId="1" type="noConversion"/>
  </si>
  <si>
    <t>12일 3,4교시 / 13일 1,2교시 /
 14일 1교시 / 15일 4교시, 6교시 / 
16일 2,3교시
(총 9시간)</t>
    <phoneticPr fontId="1" type="noConversion"/>
  </si>
  <si>
    <t xml:space="preserve"> 6일 1,2,3교시, 점심, 5교시
 7일 1~4교시, 점심, 5교시
 8일 1,2교시, 점심, 6교시 
 (총 15시간)</t>
    <phoneticPr fontId="1" type="noConversion"/>
  </si>
  <si>
    <t>23일~25일 1,2교시
(총 6시간)</t>
    <phoneticPr fontId="1" type="noConversion"/>
  </si>
  <si>
    <t>28일 5,6교시 / 29일 1,2,4,5,7교시 /
30일 2,3,4,6교시 
(총 11시간)</t>
    <phoneticPr fontId="1" type="noConversion"/>
  </si>
  <si>
    <t>전일(8:00-16:00, 급식지도 포함)
(총 40시간)</t>
    <phoneticPr fontId="1" type="noConversion"/>
  </si>
  <si>
    <t>월5, 화4, 수4, 목5, 금5교시
(총 23시간)</t>
    <phoneticPr fontId="1" type="noConversion"/>
  </si>
  <si>
    <t>서울
서진학교</t>
    <phoneticPr fontId="1" type="noConversion"/>
  </si>
  <si>
    <t>5일간 (총 16시간)</t>
    <phoneticPr fontId="1" type="noConversion"/>
  </si>
  <si>
    <t>26일 3시간 /  27일 3시간
(총 6시간)</t>
    <phoneticPr fontId="1" type="noConversion"/>
  </si>
  <si>
    <t>2026. 12. 21. ~12. 24.</t>
    <phoneticPr fontId="1" type="noConversion"/>
  </si>
  <si>
    <t xml:space="preserve">25,000원 </t>
    <phoneticPr fontId="1" type="noConversion"/>
  </si>
  <si>
    <t xml:space="preserve"> 25,000원</t>
    <phoneticPr fontId="1" type="noConversion"/>
  </si>
  <si>
    <r>
      <rPr>
        <b/>
        <sz val="11"/>
        <color rgb="FF000000"/>
        <rFont val="Segoe UI Symbol"/>
        <family val="2"/>
      </rPr>
      <t>▪</t>
    </r>
    <r>
      <rPr>
        <b/>
        <sz val="11"/>
        <color rgb="FF000000"/>
        <rFont val="한컴산뜻돋움"/>
        <family val="3"/>
        <charset val="129"/>
      </rPr>
      <t xml:space="preserve"> 본 공고는 관내 공립 초·중·고</t>
    </r>
    <r>
      <rPr>
        <b/>
        <sz val="11"/>
        <color rgb="FF000000"/>
        <rFont val="Calibri"/>
        <family val="3"/>
      </rPr>
      <t>·</t>
    </r>
    <r>
      <rPr>
        <b/>
        <sz val="11"/>
        <color rgb="FF000000"/>
        <rFont val="한컴산뜻돋움"/>
        <family val="3"/>
        <charset val="129"/>
      </rPr>
      <t>특수학교의 정규 교원의 결원으로 인한 시간강사 채용지원을 위하여</t>
    </r>
    <r>
      <rPr>
        <b/>
        <sz val="11"/>
        <color rgb="FF000000"/>
        <rFont val="맑은 고딕"/>
        <family val="3"/>
        <charset val="129"/>
        <scheme val="minor"/>
      </rPr>
      <t xml:space="preserve"> </t>
    </r>
    <r>
      <rPr>
        <b/>
        <sz val="11"/>
        <color rgb="FF000000"/>
        <rFont val="한컴산뜻돋움"/>
        <family val="3"/>
        <charset val="129"/>
      </rPr>
      <t xml:space="preserve">서울특별시강서양천교육지원청 학교통합지원과에서 일부 위탁받아 진행하는 것입니다.
</t>
    </r>
    <r>
      <rPr>
        <b/>
        <sz val="11"/>
        <color rgb="FF000000"/>
        <rFont val="Segoe UI Symbol"/>
        <family val="3"/>
      </rPr>
      <t>▪</t>
    </r>
    <r>
      <rPr>
        <b/>
        <sz val="11"/>
        <color rgb="FF000000"/>
        <rFont val="Calibri"/>
        <family val="3"/>
      </rPr>
      <t xml:space="preserve"> </t>
    </r>
    <r>
      <rPr>
        <b/>
        <u/>
        <sz val="11"/>
        <color rgb="FF000000"/>
        <rFont val="한컴산뜻돋움"/>
        <family val="3"/>
        <charset val="129"/>
      </rPr>
      <t>지원서</t>
    </r>
    <r>
      <rPr>
        <b/>
        <u/>
        <sz val="11"/>
        <color rgb="FF000000"/>
        <rFont val="Calibri"/>
        <family val="3"/>
      </rPr>
      <t xml:space="preserve"> </t>
    </r>
    <r>
      <rPr>
        <b/>
        <u/>
        <sz val="11"/>
        <color rgb="FF000000"/>
        <rFont val="한컴산뜻돋움"/>
        <family val="3"/>
        <charset val="129"/>
      </rPr>
      <t>제출로</t>
    </r>
    <r>
      <rPr>
        <b/>
        <u/>
        <sz val="11"/>
        <color rgb="FF000000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즉시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채용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보장되는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것이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아니나</t>
    </r>
    <r>
      <rPr>
        <b/>
        <sz val="11"/>
        <color rgb="FF000000"/>
        <rFont val="Calibri"/>
        <family val="3"/>
      </rPr>
      <t xml:space="preserve">, </t>
    </r>
    <r>
      <rPr>
        <b/>
        <sz val="11"/>
        <color rgb="FF000000"/>
        <rFont val="한컴산뜻돋움"/>
        <family val="3"/>
        <charset val="129"/>
      </rPr>
      <t>지원서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제출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시</t>
    </r>
    <r>
      <rPr>
        <b/>
        <sz val="11"/>
        <color rgb="FF000000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인력풀에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포함되어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해당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학교의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시간강사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채용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후보자로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추천될</t>
    </r>
    <r>
      <rPr>
        <b/>
        <u/>
        <sz val="11"/>
        <color rgb="FF0000FF"/>
        <rFont val="Calibri"/>
        <family val="3"/>
      </rPr>
      <t xml:space="preserve"> </t>
    </r>
    <r>
      <rPr>
        <b/>
        <u/>
        <sz val="11"/>
        <color rgb="FF0000FF"/>
        <rFont val="한컴산뜻돋움"/>
        <family val="3"/>
        <charset val="129"/>
      </rPr>
      <t>예정</t>
    </r>
    <r>
      <rPr>
        <b/>
        <sz val="11"/>
        <color rgb="FF000000"/>
        <rFont val="한컴산뜻돋움"/>
        <family val="3"/>
        <charset val="129"/>
      </rPr>
      <t>입니다</t>
    </r>
    <r>
      <rPr>
        <b/>
        <sz val="11"/>
        <color rgb="FF000000"/>
        <rFont val="Calibri"/>
        <family val="3"/>
      </rPr>
      <t xml:space="preserve">. 
      </t>
    </r>
    <r>
      <rPr>
        <b/>
        <sz val="11"/>
        <color rgb="FF000000"/>
        <rFont val="한컴산뜻돋움"/>
        <family val="3"/>
        <charset val="129"/>
      </rPr>
      <t>임용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계약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체결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시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해당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기간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동안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정규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교원의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업무를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대행하게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되며</t>
    </r>
    <r>
      <rPr>
        <b/>
        <sz val="11"/>
        <color rgb="FF000000"/>
        <rFont val="Calibri"/>
        <family val="3"/>
      </rPr>
      <t xml:space="preserve">, </t>
    </r>
    <r>
      <rPr>
        <b/>
        <sz val="11"/>
        <color rgb="FF000000"/>
        <rFont val="한컴산뜻돋움"/>
        <family val="3"/>
        <charset val="129"/>
      </rPr>
      <t>후보자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중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최종합격자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선발은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해당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학교의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학교장의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결정에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따라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이루짐을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알려드립니다</t>
    </r>
    <r>
      <rPr>
        <b/>
        <sz val="11"/>
        <color rgb="FF000000"/>
        <rFont val="Calibri"/>
        <family val="3"/>
      </rPr>
      <t xml:space="preserve">.
</t>
    </r>
    <r>
      <rPr>
        <b/>
        <sz val="11"/>
        <color rgb="FF000000"/>
        <rFont val="Segoe UI Symbol"/>
        <family val="3"/>
      </rPr>
      <t>▪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관내</t>
    </r>
    <r>
      <rPr>
        <b/>
        <sz val="11"/>
        <color rgb="FF000000"/>
        <rFont val="Calibri"/>
        <family val="3"/>
      </rPr>
      <t>(</t>
    </r>
    <r>
      <rPr>
        <b/>
        <sz val="11"/>
        <color rgb="FF000000"/>
        <rFont val="한컴산뜻돋움"/>
        <family val="3"/>
        <charset val="129"/>
      </rPr>
      <t>강서구</t>
    </r>
    <r>
      <rPr>
        <b/>
        <sz val="11"/>
        <color rgb="FF000000"/>
        <rFont val="Calibri"/>
        <family val="3"/>
      </rPr>
      <t>·</t>
    </r>
    <r>
      <rPr>
        <b/>
        <sz val="11"/>
        <color rgb="FF000000"/>
        <rFont val="한컴산뜻돋움"/>
        <family val="3"/>
        <charset val="129"/>
      </rPr>
      <t>양천구</t>
    </r>
    <r>
      <rPr>
        <b/>
        <sz val="11"/>
        <color rgb="FF000000"/>
        <rFont val="Calibri"/>
        <family val="3"/>
      </rPr>
      <t xml:space="preserve">) </t>
    </r>
    <r>
      <rPr>
        <b/>
        <sz val="11"/>
        <color rgb="FF000000"/>
        <rFont val="한컴산뜻돋움"/>
        <family val="3"/>
        <charset val="129"/>
      </rPr>
      <t>공립학교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시간강사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인력풀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네이버밴드</t>
    </r>
    <r>
      <rPr>
        <b/>
        <sz val="11"/>
        <color rgb="FF000000"/>
        <rFont val="Calibri"/>
        <family val="3"/>
      </rPr>
      <t>(</t>
    </r>
    <r>
      <rPr>
        <b/>
        <sz val="11"/>
        <color rgb="FF000000"/>
        <rFont val="한컴산뜻돋움"/>
        <family val="3"/>
        <charset val="129"/>
      </rPr>
      <t>채움人</t>
    </r>
    <r>
      <rPr>
        <b/>
        <sz val="11"/>
        <color rgb="FF000000"/>
        <rFont val="Calibri"/>
        <family val="3"/>
      </rPr>
      <t>)</t>
    </r>
    <r>
      <rPr>
        <b/>
        <sz val="11"/>
        <color rgb="FF000000"/>
        <rFont val="한컴산뜻돋움"/>
        <family val="3"/>
        <charset val="129"/>
      </rPr>
      <t>를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운영중이니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많은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관심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부탁드립니다</t>
    </r>
    <r>
      <rPr>
        <b/>
        <sz val="11"/>
        <color rgb="FF000000"/>
        <rFont val="Calibri"/>
        <family val="3"/>
      </rPr>
      <t>. (</t>
    </r>
    <r>
      <rPr>
        <b/>
        <sz val="11"/>
        <color rgb="FF000000"/>
        <rFont val="한컴산뜻돋움"/>
        <family val="3"/>
        <charset val="129"/>
      </rPr>
      <t>네이버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밴드</t>
    </r>
    <r>
      <rPr>
        <b/>
        <sz val="11"/>
        <color rgb="FF000000"/>
        <rFont val="Calibri"/>
        <family val="3"/>
      </rPr>
      <t xml:space="preserve"> </t>
    </r>
    <r>
      <rPr>
        <b/>
        <sz val="11"/>
        <color rgb="FF000000"/>
        <rFont val="한컴산뜻돋움"/>
        <family val="3"/>
        <charset val="129"/>
      </rPr>
      <t>주소</t>
    </r>
    <r>
      <rPr>
        <b/>
        <sz val="11"/>
        <color rgb="FF000000"/>
        <rFont val="Segoe UI Symbol"/>
        <family val="3"/>
      </rPr>
      <t>☞</t>
    </r>
    <r>
      <rPr>
        <b/>
        <sz val="11"/>
        <color rgb="FF000000"/>
        <rFont val="Calibri"/>
        <family val="3"/>
      </rPr>
      <t xml:space="preserve"> (https://band.us/@gsjob)</t>
    </r>
    <phoneticPr fontId="1" type="noConversion"/>
  </si>
  <si>
    <t>20일 1,2,3,4,5교시 및 급식지도
21일 1,2,3,4,5교시 및 급식지도
22일 1,2,3,5교시 및 급식지도
23일 1,2,3,4교시 및 급식지도
26일 1,2,3,4교시 및 급식지도
27일 1,2,3,4,5교시 및 급식지도
28일 1,2,3,4,5교시 및 급식지도
(총 39시간)</t>
    <phoneticPr fontId="1" type="noConversion"/>
  </si>
  <si>
    <t>2026. 12. 18. ~ 12. 24.
(5일)</t>
    <phoneticPr fontId="1" type="noConversion"/>
  </si>
  <si>
    <r>
      <rPr>
        <sz val="20"/>
        <color rgb="FF0000FF"/>
        <rFont val="HY견고딕"/>
        <family val="1"/>
        <charset val="129"/>
      </rPr>
      <t>[붙임1]</t>
    </r>
    <r>
      <rPr>
        <sz val="20"/>
        <color theme="1"/>
        <rFont val="HY견고딕"/>
        <family val="1"/>
        <charset val="129"/>
      </rPr>
      <t xml:space="preserve"> 서울특별시강서양천교육지원청 10월~12월 시간강사 채용 예정 현황[4차공고]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</si>
</sst>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원&quot;"/>
    <numFmt numFmtId="177" formatCode="#&quot;교&quot;"/>
    <numFmt numFmtId="178" formatCode="#&quot;명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20"/>
      <color rgb="FF0000FF"/>
      <name val="HY견고딕"/>
      <family val="1"/>
      <charset val="129"/>
    </font>
    <font>
      <b/>
      <sz val="10"/>
      <color theme="0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b/>
      <sz val="11"/>
      <color rgb="FF000000"/>
      <name val="한컴산뜻돋움"/>
      <family val="3"/>
      <charset val="129"/>
    </font>
    <font>
      <b/>
      <sz val="11"/>
      <color rgb="FF000000"/>
      <name val="한컴산뜻돋움"/>
      <family val="2"/>
      <charset val="129"/>
    </font>
    <font>
      <b/>
      <sz val="11"/>
      <color rgb="FF000000"/>
      <name val="Segoe UI Symbol"/>
      <family val="2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Segoe UI Symbol"/>
      <family val="3"/>
    </font>
    <font>
      <b/>
      <sz val="11"/>
      <color rgb="FF000000"/>
      <name val="Calibri"/>
      <family val="3"/>
    </font>
    <font>
      <b/>
      <u/>
      <sz val="11"/>
      <color rgb="FF000000"/>
      <name val="한컴산뜻돋움"/>
      <family val="3"/>
      <charset val="129"/>
    </font>
    <font>
      <b/>
      <u/>
      <sz val="11"/>
      <color rgb="FF000000"/>
      <name val="Calibri"/>
      <family val="3"/>
    </font>
    <font>
      <b/>
      <u/>
      <sz val="11"/>
      <color rgb="FF0000FF"/>
      <name val="한컴산뜻돋움"/>
      <family val="3"/>
      <charset val="129"/>
    </font>
    <font>
      <b/>
      <u/>
      <sz val="11"/>
      <color rgb="FF0000FF"/>
      <name val="Calibri"/>
      <family val="3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/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tted">
        <color auto="1"/>
      </right>
      <top/>
      <bottom style="thin">
        <color auto="1"/>
      </bottom>
      <diagonal/>
    </border>
    <border>
      <left style="hair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177" fontId="6" fillId="3" borderId="0" xfId="0" applyNumberFormat="1" applyFont="1" applyFill="1">
      <alignment vertical="center"/>
    </xf>
    <xf numFmtId="0" fontId="0" fillId="0" borderId="0" xfId="0" applyFill="1">
      <alignment vertical="center"/>
    </xf>
    <xf numFmtId="178" fontId="6" fillId="3" borderId="0" xfId="0" applyNumberFormat="1" applyFont="1" applyFill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176" fontId="2" fillId="5" borderId="2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176" fontId="2" fillId="5" borderId="2" xfId="0" applyNumberFormat="1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176" fontId="2" fillId="5" borderId="13" xfId="0" applyNumberFormat="1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176" fontId="2" fillId="5" borderId="1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8" fillId="4" borderId="0" xfId="0" applyFont="1" applyFill="1" applyAlignment="1">
      <alignment horizontal="left" vertical="center" wrapText="1"/>
    </xf>
    <xf numFmtId="0" fontId="2" fillId="5" borderId="1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 shrinkToFit="1"/>
    </xf>
    <xf numFmtId="176" fontId="2" fillId="5" borderId="1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176" fontId="2" fillId="0" borderId="13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3E8D-2FF2-40C4-99DE-48A46CE26756}">
  <sheetPr codeName="Sheet1" filterMode="1">
    <pageSetUpPr fitToPage="1"/>
  </sheetPr>
  <dimension ref="B1:J49"/>
  <sheetViews>
    <sheetView tabSelected="1" topLeftCell="A4" workbookViewId="0">
      <selection activeCell="N34" sqref="N34"/>
    </sheetView>
  </sheetViews>
  <sheetFormatPr defaultRowHeight="17" x14ac:dyDescent="0.45"/>
  <cols>
    <col min="1" max="1" width="1.6640625" customWidth="1"/>
    <col min="2" max="2" width="6.5" customWidth="1"/>
    <col min="3" max="3" width="9.83203125" bestFit="1" customWidth="1"/>
    <col min="4" max="4" width="11.6640625" customWidth="1"/>
    <col min="5" max="5" width="16.75" customWidth="1"/>
    <col min="6" max="6" width="21.83203125" customWidth="1"/>
    <col min="7" max="7" width="42.33203125" customWidth="1"/>
    <col min="8" max="8" width="20.1640625" customWidth="1"/>
    <col min="9" max="9" width="10.08203125" customWidth="1"/>
    <col min="10" max="10" width="20.08203125" customWidth="1"/>
  </cols>
  <sheetData>
    <row r="1" spans="2:10" ht="8" customHeight="1" x14ac:dyDescent="0.45">
      <c r="B1" s="6"/>
      <c r="C1" s="6"/>
      <c r="D1" s="6"/>
      <c r="E1" s="6"/>
      <c r="F1" s="6"/>
    </row>
    <row r="2" spans="2:10" ht="37.5" customHeight="1" x14ac:dyDescent="0.45">
      <c r="B2" s="23" t="s">
        <v>159</v>
      </c>
      <c r="C2" s="23"/>
      <c r="D2" s="23"/>
      <c r="E2" s="23"/>
      <c r="F2" s="23"/>
      <c r="G2" s="24"/>
      <c r="H2" s="24"/>
      <c r="I2" s="24"/>
      <c r="J2" s="24"/>
    </row>
    <row r="3" spans="2:10" ht="101.5" customHeight="1" x14ac:dyDescent="0.45">
      <c r="B3" s="54" t="s">
        <v>156</v>
      </c>
      <c r="C3" s="54"/>
      <c r="D3" s="54"/>
      <c r="E3" s="54"/>
      <c r="F3" s="54"/>
      <c r="G3" s="54"/>
      <c r="H3" s="54"/>
      <c r="I3" s="54"/>
      <c r="J3" s="54"/>
    </row>
    <row r="4" spans="2:10" ht="18.5" customHeight="1" thickBot="1" x14ac:dyDescent="0.5">
      <c r="B4" s="25"/>
      <c r="C4" s="7" cm="1">
        <f t="array" aca="1" ref="C4" ca="1">COUNTA(_xlfn.UNIQUE(_xlfn._xlws.FILTER(C6:C1004, SUBTOTAL(103, OFFSET(C6, ROW(C6:C1004)-ROW(C6),0)))))</f>
        <v>6</v>
      </c>
      <c r="D4" s="6"/>
      <c r="E4" s="6"/>
      <c r="F4" s="6"/>
      <c r="I4" s="9">
        <f>SUBTOTAL(109,I6:I100)</f>
        <v>6</v>
      </c>
    </row>
    <row r="5" spans="2:10" ht="32.5" thickTop="1" x14ac:dyDescent="0.45">
      <c r="B5" s="12" t="s">
        <v>108</v>
      </c>
      <c r="C5" s="13" t="s">
        <v>109</v>
      </c>
      <c r="D5" s="13" t="s">
        <v>110</v>
      </c>
      <c r="E5" s="13" t="s">
        <v>111</v>
      </c>
      <c r="F5" s="26" t="s">
        <v>112</v>
      </c>
      <c r="G5" s="14" t="s">
        <v>113</v>
      </c>
      <c r="H5" s="15" t="s">
        <v>114</v>
      </c>
      <c r="I5" s="15" t="s">
        <v>115</v>
      </c>
      <c r="J5" s="16" t="s">
        <v>116</v>
      </c>
    </row>
    <row r="6" spans="2:10" ht="51" hidden="1" x14ac:dyDescent="0.45">
      <c r="B6" s="28">
        <f>SUBTOTAL(103,$C$6:C6)</f>
        <v>0</v>
      </c>
      <c r="C6" s="29" t="s">
        <v>55</v>
      </c>
      <c r="D6" s="29" t="s">
        <v>56</v>
      </c>
      <c r="E6" s="29" t="s">
        <v>57</v>
      </c>
      <c r="F6" s="34" t="s">
        <v>102</v>
      </c>
      <c r="G6" s="31" t="s">
        <v>136</v>
      </c>
      <c r="H6" s="32">
        <v>25000</v>
      </c>
      <c r="I6" s="29">
        <v>1</v>
      </c>
      <c r="J6" s="33" t="s">
        <v>1</v>
      </c>
    </row>
    <row r="7" spans="2:10" ht="68" hidden="1" x14ac:dyDescent="0.45">
      <c r="B7" s="28">
        <f>SUBTOTAL(103,$C$6:C7)</f>
        <v>0</v>
      </c>
      <c r="C7" s="29" t="s">
        <v>72</v>
      </c>
      <c r="D7" s="29" t="s">
        <v>0</v>
      </c>
      <c r="E7" s="29" t="s">
        <v>43</v>
      </c>
      <c r="F7" s="30" t="s">
        <v>4</v>
      </c>
      <c r="G7" s="31" t="s">
        <v>145</v>
      </c>
      <c r="H7" s="32" t="s">
        <v>34</v>
      </c>
      <c r="I7" s="29">
        <v>1</v>
      </c>
      <c r="J7" s="33" t="s">
        <v>24</v>
      </c>
    </row>
    <row r="8" spans="2:10" ht="68" hidden="1" x14ac:dyDescent="0.45">
      <c r="B8" s="28">
        <f>SUBTOTAL(103,$C$6:C8)</f>
        <v>0</v>
      </c>
      <c r="C8" s="29" t="s">
        <v>16</v>
      </c>
      <c r="D8" s="29" t="s">
        <v>17</v>
      </c>
      <c r="E8" s="29" t="s">
        <v>18</v>
      </c>
      <c r="F8" s="30" t="s">
        <v>97</v>
      </c>
      <c r="G8" s="31" t="s">
        <v>121</v>
      </c>
      <c r="H8" s="32">
        <v>25000</v>
      </c>
      <c r="I8" s="29">
        <v>1</v>
      </c>
      <c r="J8" s="38" t="s">
        <v>1</v>
      </c>
    </row>
    <row r="9" spans="2:10" ht="34" hidden="1" x14ac:dyDescent="0.45">
      <c r="B9" s="28">
        <f>SUBTOTAL(103,$C$6:C9)</f>
        <v>0</v>
      </c>
      <c r="C9" s="29" t="s">
        <v>58</v>
      </c>
      <c r="D9" s="29" t="s">
        <v>0</v>
      </c>
      <c r="E9" s="29" t="s">
        <v>45</v>
      </c>
      <c r="F9" s="30" t="s">
        <v>63</v>
      </c>
      <c r="G9" s="31" t="s">
        <v>87</v>
      </c>
      <c r="H9" s="32" t="s">
        <v>34</v>
      </c>
      <c r="I9" s="29">
        <v>1</v>
      </c>
      <c r="J9" s="33" t="s">
        <v>5</v>
      </c>
    </row>
    <row r="10" spans="2:10" ht="51" hidden="1" x14ac:dyDescent="0.45">
      <c r="B10" s="28">
        <f>SUBTOTAL(103,$C$6:C10)</f>
        <v>0</v>
      </c>
      <c r="C10" s="29" t="s">
        <v>61</v>
      </c>
      <c r="D10" s="29" t="s">
        <v>0</v>
      </c>
      <c r="E10" s="29" t="s">
        <v>62</v>
      </c>
      <c r="F10" s="30" t="s">
        <v>63</v>
      </c>
      <c r="G10" s="31" t="s">
        <v>89</v>
      </c>
      <c r="H10" s="32" t="s">
        <v>34</v>
      </c>
      <c r="I10" s="29">
        <v>1</v>
      </c>
      <c r="J10" s="33" t="s">
        <v>5</v>
      </c>
    </row>
    <row r="11" spans="2:10" s="8" customFormat="1" ht="68" hidden="1" x14ac:dyDescent="0.45">
      <c r="B11" s="28">
        <f>SUBTOTAL(103,$C$6:C11)</f>
        <v>0</v>
      </c>
      <c r="C11" s="29" t="s">
        <v>74</v>
      </c>
      <c r="D11" s="29" t="s">
        <v>75</v>
      </c>
      <c r="E11" s="29" t="s">
        <v>76</v>
      </c>
      <c r="F11" s="30" t="s">
        <v>63</v>
      </c>
      <c r="G11" s="31" t="s">
        <v>144</v>
      </c>
      <c r="H11" s="32" t="s">
        <v>34</v>
      </c>
      <c r="I11" s="29">
        <v>1</v>
      </c>
      <c r="J11" s="33" t="s">
        <v>77</v>
      </c>
    </row>
    <row r="12" spans="2:10" s="8" customFormat="1" ht="85" hidden="1" x14ac:dyDescent="0.45">
      <c r="B12" s="28">
        <f>SUBTOTAL(103,$C$6:C12)</f>
        <v>0</v>
      </c>
      <c r="C12" s="29" t="s">
        <v>66</v>
      </c>
      <c r="D12" s="29" t="s">
        <v>0</v>
      </c>
      <c r="E12" s="35" t="s">
        <v>91</v>
      </c>
      <c r="F12" s="30" t="s">
        <v>105</v>
      </c>
      <c r="G12" s="31" t="s">
        <v>139</v>
      </c>
      <c r="H12" s="32">
        <v>25000</v>
      </c>
      <c r="I12" s="29">
        <v>1</v>
      </c>
      <c r="J12" s="33" t="s">
        <v>5</v>
      </c>
    </row>
    <row r="13" spans="2:10" s="8" customFormat="1" ht="51" hidden="1" x14ac:dyDescent="0.45">
      <c r="B13" s="28">
        <f>SUBTOTAL(103,$C$6:C13)</f>
        <v>0</v>
      </c>
      <c r="C13" s="29" t="s">
        <v>72</v>
      </c>
      <c r="D13" s="29" t="s">
        <v>0</v>
      </c>
      <c r="E13" s="29" t="s">
        <v>3</v>
      </c>
      <c r="F13" s="30" t="s">
        <v>73</v>
      </c>
      <c r="G13" s="31" t="s">
        <v>142</v>
      </c>
      <c r="H13" s="32" t="s">
        <v>34</v>
      </c>
      <c r="I13" s="29">
        <v>1</v>
      </c>
      <c r="J13" s="33" t="s">
        <v>24</v>
      </c>
    </row>
    <row r="14" spans="2:10" ht="51" hidden="1" x14ac:dyDescent="0.45">
      <c r="B14" s="28">
        <f>SUBTOTAL(103,$C$6:C14)</f>
        <v>0</v>
      </c>
      <c r="C14" s="29" t="s">
        <v>36</v>
      </c>
      <c r="D14" s="29" t="s">
        <v>0</v>
      </c>
      <c r="E14" s="29" t="s">
        <v>39</v>
      </c>
      <c r="F14" s="30" t="s">
        <v>40</v>
      </c>
      <c r="G14" s="31" t="s">
        <v>126</v>
      </c>
      <c r="H14" s="32">
        <v>25000</v>
      </c>
      <c r="I14" s="29">
        <v>1</v>
      </c>
      <c r="J14" s="33" t="s">
        <v>24</v>
      </c>
    </row>
    <row r="15" spans="2:10" ht="102" hidden="1" x14ac:dyDescent="0.45">
      <c r="B15" s="28">
        <f>SUBTOTAL(103,$C$6:C15)</f>
        <v>0</v>
      </c>
      <c r="C15" s="35" t="s">
        <v>150</v>
      </c>
      <c r="D15" s="29" t="s">
        <v>59</v>
      </c>
      <c r="E15" s="29" t="s">
        <v>60</v>
      </c>
      <c r="F15" s="30" t="s">
        <v>104</v>
      </c>
      <c r="G15" s="31" t="s">
        <v>137</v>
      </c>
      <c r="H15" s="32">
        <v>25000</v>
      </c>
      <c r="I15" s="29">
        <v>1</v>
      </c>
      <c r="J15" s="39" t="s">
        <v>1</v>
      </c>
    </row>
    <row r="16" spans="2:10" ht="136" hidden="1" x14ac:dyDescent="0.45">
      <c r="B16" s="28">
        <f>SUBTOTAL(103,$C$6:C16)</f>
        <v>0</v>
      </c>
      <c r="C16" s="29" t="s">
        <v>36</v>
      </c>
      <c r="D16" s="29" t="s">
        <v>0</v>
      </c>
      <c r="E16" s="29" t="s">
        <v>37</v>
      </c>
      <c r="F16" s="30" t="s">
        <v>47</v>
      </c>
      <c r="G16" s="31" t="s">
        <v>157</v>
      </c>
      <c r="H16" s="32">
        <v>25000</v>
      </c>
      <c r="I16" s="29">
        <v>1</v>
      </c>
      <c r="J16" s="33" t="s">
        <v>24</v>
      </c>
    </row>
    <row r="17" spans="2:10" ht="68" hidden="1" x14ac:dyDescent="0.45">
      <c r="B17" s="28">
        <f>SUBTOTAL(103,$C$6:C17)</f>
        <v>0</v>
      </c>
      <c r="C17" s="29" t="s">
        <v>16</v>
      </c>
      <c r="D17" s="29" t="s">
        <v>19</v>
      </c>
      <c r="E17" s="29" t="s">
        <v>20</v>
      </c>
      <c r="F17" s="30" t="s">
        <v>98</v>
      </c>
      <c r="G17" s="31" t="s">
        <v>122</v>
      </c>
      <c r="H17" s="32">
        <v>25000</v>
      </c>
      <c r="I17" s="29">
        <v>1</v>
      </c>
      <c r="J17" s="38" t="s">
        <v>1</v>
      </c>
    </row>
    <row r="18" spans="2:10" ht="34" hidden="1" x14ac:dyDescent="0.45">
      <c r="B18" s="28">
        <f>SUBTOTAL(103,$C$6:C18)</f>
        <v>0</v>
      </c>
      <c r="C18" s="29" t="s">
        <v>6</v>
      </c>
      <c r="D18" s="29" t="s">
        <v>7</v>
      </c>
      <c r="E18" s="29" t="s">
        <v>8</v>
      </c>
      <c r="F18" s="30" t="s">
        <v>95</v>
      </c>
      <c r="G18" s="31" t="s">
        <v>117</v>
      </c>
      <c r="H18" s="37" t="s">
        <v>155</v>
      </c>
      <c r="I18" s="29">
        <v>1</v>
      </c>
      <c r="J18" s="33" t="s">
        <v>24</v>
      </c>
    </row>
    <row r="19" spans="2:10" ht="34" hidden="1" x14ac:dyDescent="0.45">
      <c r="B19" s="28">
        <f>SUBTOTAL(103,$C$6:C19)</f>
        <v>0</v>
      </c>
      <c r="C19" s="29" t="s">
        <v>21</v>
      </c>
      <c r="D19" s="29" t="s">
        <v>2</v>
      </c>
      <c r="E19" s="29" t="s">
        <v>22</v>
      </c>
      <c r="F19" s="30" t="s">
        <v>23</v>
      </c>
      <c r="G19" s="31" t="s">
        <v>152</v>
      </c>
      <c r="H19" s="32">
        <v>30000</v>
      </c>
      <c r="I19" s="29">
        <v>1</v>
      </c>
      <c r="J19" s="33" t="s">
        <v>24</v>
      </c>
    </row>
    <row r="20" spans="2:10" ht="34" hidden="1" x14ac:dyDescent="0.45">
      <c r="B20" s="28">
        <f>SUBTOTAL(103,$C$6:C20)</f>
        <v>0</v>
      </c>
      <c r="C20" s="29" t="s">
        <v>21</v>
      </c>
      <c r="D20" s="29" t="s">
        <v>25</v>
      </c>
      <c r="E20" s="35" t="s">
        <v>90</v>
      </c>
      <c r="F20" s="30" t="s">
        <v>26</v>
      </c>
      <c r="G20" s="36" t="s">
        <v>151</v>
      </c>
      <c r="H20" s="32" t="s">
        <v>27</v>
      </c>
      <c r="I20" s="29">
        <v>1</v>
      </c>
      <c r="J20" s="33" t="s">
        <v>24</v>
      </c>
    </row>
    <row r="21" spans="2:10" ht="85" x14ac:dyDescent="0.45">
      <c r="B21" s="17">
        <f>SUBTOTAL(103,$C$6:C21)</f>
        <v>1</v>
      </c>
      <c r="C21" s="1" t="s">
        <v>36</v>
      </c>
      <c r="D21" s="1" t="s">
        <v>0</v>
      </c>
      <c r="E21" s="2" t="s">
        <v>42</v>
      </c>
      <c r="F21" s="27" t="s">
        <v>100</v>
      </c>
      <c r="G21" s="10" t="s">
        <v>128</v>
      </c>
      <c r="H21" s="4">
        <v>25000</v>
      </c>
      <c r="I21" s="1">
        <v>1</v>
      </c>
      <c r="J21" s="18" t="s">
        <v>24</v>
      </c>
    </row>
    <row r="22" spans="2:10" hidden="1" x14ac:dyDescent="0.45">
      <c r="B22" s="28">
        <f>SUBTOTAL(103,$C$6:C22)</f>
        <v>1</v>
      </c>
      <c r="C22" s="29" t="s">
        <v>82</v>
      </c>
      <c r="D22" s="29" t="s">
        <v>19</v>
      </c>
      <c r="E22" s="29" t="s">
        <v>93</v>
      </c>
      <c r="F22" s="30" t="s">
        <v>83</v>
      </c>
      <c r="G22" s="36" t="s">
        <v>84</v>
      </c>
      <c r="H22" s="32" t="s">
        <v>34</v>
      </c>
      <c r="I22" s="29">
        <v>1</v>
      </c>
      <c r="J22" s="33" t="s">
        <v>1</v>
      </c>
    </row>
    <row r="23" spans="2:10" ht="51" hidden="1" x14ac:dyDescent="0.45">
      <c r="B23" s="28">
        <f>SUBTOTAL(103,$C$6:C23)</f>
        <v>1</v>
      </c>
      <c r="C23" s="29" t="s">
        <v>32</v>
      </c>
      <c r="D23" s="29" t="s">
        <v>17</v>
      </c>
      <c r="E23" s="29" t="s">
        <v>33</v>
      </c>
      <c r="F23" s="30" t="s">
        <v>103</v>
      </c>
      <c r="G23" s="31" t="s">
        <v>147</v>
      </c>
      <c r="H23" s="32" t="s">
        <v>34</v>
      </c>
      <c r="I23" s="29">
        <v>1</v>
      </c>
      <c r="J23" s="33" t="s">
        <v>1</v>
      </c>
    </row>
    <row r="24" spans="2:10" ht="51" x14ac:dyDescent="0.45">
      <c r="B24" s="17">
        <f>SUBTOTAL(103,$C$6:C24)</f>
        <v>2</v>
      </c>
      <c r="C24" s="1" t="s">
        <v>58</v>
      </c>
      <c r="D24" s="1" t="s">
        <v>0</v>
      </c>
      <c r="E24" s="1" t="s">
        <v>48</v>
      </c>
      <c r="F24" s="27" t="s">
        <v>103</v>
      </c>
      <c r="G24" s="10" t="s">
        <v>88</v>
      </c>
      <c r="H24" s="4" t="s">
        <v>34</v>
      </c>
      <c r="I24" s="1">
        <v>1</v>
      </c>
      <c r="J24" s="18" t="s">
        <v>5</v>
      </c>
    </row>
    <row r="25" spans="2:10" hidden="1" x14ac:dyDescent="0.45">
      <c r="B25" s="28">
        <f>SUBTOTAL(103,$C$6:C25)</f>
        <v>2</v>
      </c>
      <c r="C25" s="29" t="s">
        <v>21</v>
      </c>
      <c r="D25" s="29" t="s">
        <v>19</v>
      </c>
      <c r="E25" s="29" t="s">
        <v>28</v>
      </c>
      <c r="F25" s="30" t="s">
        <v>44</v>
      </c>
      <c r="G25" s="36" t="s">
        <v>151</v>
      </c>
      <c r="H25" s="32" t="s">
        <v>27</v>
      </c>
      <c r="I25" s="29">
        <v>1</v>
      </c>
      <c r="J25" s="33" t="s">
        <v>24</v>
      </c>
    </row>
    <row r="26" spans="2:10" ht="102" hidden="1" x14ac:dyDescent="0.45">
      <c r="B26" s="28">
        <f>SUBTOTAL(103,$C$6:C26)</f>
        <v>2</v>
      </c>
      <c r="C26" s="29" t="s">
        <v>36</v>
      </c>
      <c r="D26" s="29" t="s">
        <v>0</v>
      </c>
      <c r="E26" s="29" t="s">
        <v>43</v>
      </c>
      <c r="F26" s="30" t="s">
        <v>44</v>
      </c>
      <c r="G26" s="31" t="s">
        <v>129</v>
      </c>
      <c r="H26" s="32">
        <v>25000</v>
      </c>
      <c r="I26" s="29">
        <v>1</v>
      </c>
      <c r="J26" s="33" t="s">
        <v>24</v>
      </c>
    </row>
    <row r="27" spans="2:10" ht="34" hidden="1" x14ac:dyDescent="0.45">
      <c r="B27" s="28">
        <f>SUBTOTAL(103,$C$6:C27)</f>
        <v>2</v>
      </c>
      <c r="C27" s="29" t="s">
        <v>61</v>
      </c>
      <c r="D27" s="29" t="s">
        <v>0</v>
      </c>
      <c r="E27" s="29" t="s">
        <v>64</v>
      </c>
      <c r="F27" s="30" t="s">
        <v>65</v>
      </c>
      <c r="G27" s="31" t="s">
        <v>138</v>
      </c>
      <c r="H27" s="32" t="s">
        <v>34</v>
      </c>
      <c r="I27" s="29">
        <v>1</v>
      </c>
      <c r="J27" s="33" t="s">
        <v>5</v>
      </c>
    </row>
    <row r="28" spans="2:10" ht="51" x14ac:dyDescent="0.45">
      <c r="B28" s="17">
        <f>SUBTOTAL(103,$C$6:C28)</f>
        <v>3</v>
      </c>
      <c r="C28" s="1" t="s">
        <v>69</v>
      </c>
      <c r="D28" s="1" t="s">
        <v>0</v>
      </c>
      <c r="E28" s="2" t="s">
        <v>92</v>
      </c>
      <c r="F28" s="27" t="s">
        <v>44</v>
      </c>
      <c r="G28" s="10" t="s">
        <v>141</v>
      </c>
      <c r="H28" s="4" t="s">
        <v>34</v>
      </c>
      <c r="I28" s="1">
        <v>1</v>
      </c>
      <c r="J28" s="18" t="s">
        <v>5</v>
      </c>
    </row>
    <row r="29" spans="2:10" ht="34" x14ac:dyDescent="0.45">
      <c r="B29" s="17">
        <f>SUBTOTAL(103,$C$6:C29)</f>
        <v>4</v>
      </c>
      <c r="C29" s="1" t="s">
        <v>70</v>
      </c>
      <c r="D29" s="1" t="s">
        <v>0</v>
      </c>
      <c r="E29" s="2" t="s">
        <v>71</v>
      </c>
      <c r="F29" s="27" t="s">
        <v>44</v>
      </c>
      <c r="G29" s="10" t="s">
        <v>149</v>
      </c>
      <c r="H29" s="4">
        <v>25000</v>
      </c>
      <c r="I29" s="1">
        <v>1</v>
      </c>
      <c r="J29" s="18" t="s">
        <v>1</v>
      </c>
    </row>
    <row r="30" spans="2:10" ht="102" hidden="1" x14ac:dyDescent="0.45">
      <c r="B30" s="28">
        <f>SUBTOTAL(103,$C$6:C30)</f>
        <v>4</v>
      </c>
      <c r="C30" s="29" t="s">
        <v>72</v>
      </c>
      <c r="D30" s="29" t="s">
        <v>0</v>
      </c>
      <c r="E30" s="29" t="s">
        <v>48</v>
      </c>
      <c r="F30" s="30" t="s">
        <v>44</v>
      </c>
      <c r="G30" s="31" t="s">
        <v>143</v>
      </c>
      <c r="H30" s="32" t="s">
        <v>34</v>
      </c>
      <c r="I30" s="29">
        <v>1</v>
      </c>
      <c r="J30" s="33" t="s">
        <v>24</v>
      </c>
    </row>
    <row r="31" spans="2:10" ht="68" hidden="1" x14ac:dyDescent="0.45">
      <c r="B31" s="28">
        <f>SUBTOTAL(103,$C$6:C31)</f>
        <v>4</v>
      </c>
      <c r="C31" s="29" t="s">
        <v>36</v>
      </c>
      <c r="D31" s="29" t="s">
        <v>0</v>
      </c>
      <c r="E31" s="29" t="s">
        <v>3</v>
      </c>
      <c r="F31" s="30" t="s">
        <v>51</v>
      </c>
      <c r="G31" s="31" t="s">
        <v>134</v>
      </c>
      <c r="H31" s="32">
        <v>25000</v>
      </c>
      <c r="I31" s="29">
        <v>1</v>
      </c>
      <c r="J31" s="33" t="s">
        <v>24</v>
      </c>
    </row>
    <row r="32" spans="2:10" ht="51" hidden="1" x14ac:dyDescent="0.45">
      <c r="B32" s="28">
        <f>SUBTOTAL(103,$C$6:C32)</f>
        <v>4</v>
      </c>
      <c r="C32" s="29" t="s">
        <v>36</v>
      </c>
      <c r="D32" s="29" t="s">
        <v>0</v>
      </c>
      <c r="E32" s="29" t="s">
        <v>37</v>
      </c>
      <c r="F32" s="30" t="s">
        <v>38</v>
      </c>
      <c r="G32" s="31" t="s">
        <v>125</v>
      </c>
      <c r="H32" s="32">
        <v>25000</v>
      </c>
      <c r="I32" s="29">
        <v>1</v>
      </c>
      <c r="J32" s="33" t="s">
        <v>24</v>
      </c>
    </row>
    <row r="33" spans="2:10" ht="34" hidden="1" x14ac:dyDescent="0.45">
      <c r="B33" s="28">
        <f>SUBTOTAL(103,$C$6:C33)</f>
        <v>4</v>
      </c>
      <c r="C33" s="29" t="s">
        <v>52</v>
      </c>
      <c r="D33" s="29" t="s">
        <v>0</v>
      </c>
      <c r="E33" s="29" t="s">
        <v>45</v>
      </c>
      <c r="F33" s="30" t="s">
        <v>53</v>
      </c>
      <c r="G33" s="31" t="s">
        <v>135</v>
      </c>
      <c r="H33" s="32" t="s">
        <v>34</v>
      </c>
      <c r="I33" s="29">
        <v>1</v>
      </c>
      <c r="J33" s="33" t="s">
        <v>5</v>
      </c>
    </row>
    <row r="34" spans="2:10" ht="68" x14ac:dyDescent="0.45">
      <c r="B34" s="17">
        <f>SUBTOTAL(103,$C$6:C34)</f>
        <v>5</v>
      </c>
      <c r="C34" s="1" t="s">
        <v>52</v>
      </c>
      <c r="D34" s="1" t="s">
        <v>0</v>
      </c>
      <c r="E34" s="1" t="s">
        <v>48</v>
      </c>
      <c r="F34" s="27" t="s">
        <v>101</v>
      </c>
      <c r="G34" s="10" t="s">
        <v>54</v>
      </c>
      <c r="H34" s="4" t="s">
        <v>34</v>
      </c>
      <c r="I34" s="1">
        <v>1</v>
      </c>
      <c r="J34" s="18" t="s">
        <v>1</v>
      </c>
    </row>
    <row r="35" spans="2:10" ht="102" hidden="1" x14ac:dyDescent="0.45">
      <c r="B35" s="28">
        <f>SUBTOTAL(103,$C$6:C35)</f>
        <v>5</v>
      </c>
      <c r="C35" s="29" t="s">
        <v>36</v>
      </c>
      <c r="D35" s="29" t="s">
        <v>0</v>
      </c>
      <c r="E35" s="29" t="s">
        <v>45</v>
      </c>
      <c r="F35" s="30" t="s">
        <v>50</v>
      </c>
      <c r="G35" s="31" t="s">
        <v>133</v>
      </c>
      <c r="H35" s="32">
        <v>25000</v>
      </c>
      <c r="I35" s="29">
        <v>1</v>
      </c>
      <c r="J35" s="33" t="s">
        <v>24</v>
      </c>
    </row>
    <row r="36" spans="2:10" ht="34" hidden="1" x14ac:dyDescent="0.45">
      <c r="B36" s="28">
        <f>SUBTOTAL(103,$C$6:C36)</f>
        <v>5</v>
      </c>
      <c r="C36" s="29" t="s">
        <v>67</v>
      </c>
      <c r="D36" s="29" t="s">
        <v>0</v>
      </c>
      <c r="E36" s="29" t="s">
        <v>68</v>
      </c>
      <c r="F36" s="30" t="s">
        <v>106</v>
      </c>
      <c r="G36" s="31" t="s">
        <v>140</v>
      </c>
      <c r="H36" s="32">
        <v>25000</v>
      </c>
      <c r="I36" s="29">
        <v>1</v>
      </c>
      <c r="J36" s="33" t="s">
        <v>5</v>
      </c>
    </row>
    <row r="37" spans="2:10" ht="68" hidden="1" x14ac:dyDescent="0.45">
      <c r="B37" s="28">
        <f>SUBTOTAL(103,$C$6:C37)</f>
        <v>5</v>
      </c>
      <c r="C37" s="29" t="s">
        <v>36</v>
      </c>
      <c r="D37" s="29" t="s">
        <v>0</v>
      </c>
      <c r="E37" s="29" t="s">
        <v>37</v>
      </c>
      <c r="F37" s="30" t="s">
        <v>41</v>
      </c>
      <c r="G37" s="31" t="s">
        <v>127</v>
      </c>
      <c r="H37" s="32">
        <v>25000</v>
      </c>
      <c r="I37" s="29">
        <v>1</v>
      </c>
      <c r="J37" s="33" t="s">
        <v>24</v>
      </c>
    </row>
    <row r="38" spans="2:10" ht="68" hidden="1" x14ac:dyDescent="0.45">
      <c r="B38" s="28">
        <f>SUBTOTAL(103,$C$6:C38)</f>
        <v>5</v>
      </c>
      <c r="C38" s="29" t="s">
        <v>36</v>
      </c>
      <c r="D38" s="29" t="s">
        <v>0</v>
      </c>
      <c r="E38" s="29" t="s">
        <v>37</v>
      </c>
      <c r="F38" s="30" t="s">
        <v>41</v>
      </c>
      <c r="G38" s="31" t="s">
        <v>132</v>
      </c>
      <c r="H38" s="32">
        <v>25000</v>
      </c>
      <c r="I38" s="29">
        <v>1</v>
      </c>
      <c r="J38" s="33" t="s">
        <v>24</v>
      </c>
    </row>
    <row r="39" spans="2:10" ht="85.5" thickBot="1" x14ac:dyDescent="0.5">
      <c r="B39" s="19">
        <f>SUBTOTAL(103,$C$6:C39)</f>
        <v>6</v>
      </c>
      <c r="C39" s="20" t="s">
        <v>11</v>
      </c>
      <c r="D39" s="20" t="s">
        <v>13</v>
      </c>
      <c r="E39" s="20" t="s">
        <v>14</v>
      </c>
      <c r="F39" s="58" t="s">
        <v>15</v>
      </c>
      <c r="G39" s="22" t="s">
        <v>120</v>
      </c>
      <c r="H39" s="59">
        <v>25000</v>
      </c>
      <c r="I39" s="20">
        <v>1</v>
      </c>
      <c r="J39" s="53" t="s">
        <v>1</v>
      </c>
    </row>
    <row r="40" spans="2:10" ht="51" hidden="1" x14ac:dyDescent="0.45">
      <c r="B40" s="47">
        <f>SUBTOTAL(103,$C$6:C40)</f>
        <v>6</v>
      </c>
      <c r="C40" s="48" t="s">
        <v>29</v>
      </c>
      <c r="D40" s="48" t="s">
        <v>30</v>
      </c>
      <c r="E40" s="48" t="s">
        <v>31</v>
      </c>
      <c r="F40" s="55" t="s">
        <v>99</v>
      </c>
      <c r="G40" s="56" t="s">
        <v>123</v>
      </c>
      <c r="H40" s="57">
        <v>25000</v>
      </c>
      <c r="I40" s="48">
        <v>1</v>
      </c>
      <c r="J40" s="39" t="s">
        <v>1</v>
      </c>
    </row>
    <row r="41" spans="2:10" ht="136" hidden="1" x14ac:dyDescent="0.45">
      <c r="B41" s="28">
        <f>SUBTOTAL(103,$C$6:C41)</f>
        <v>6</v>
      </c>
      <c r="C41" s="29" t="s">
        <v>36</v>
      </c>
      <c r="D41" s="29" t="s">
        <v>0</v>
      </c>
      <c r="E41" s="29" t="s">
        <v>45</v>
      </c>
      <c r="F41" s="30" t="s">
        <v>46</v>
      </c>
      <c r="G41" s="31" t="s">
        <v>130</v>
      </c>
      <c r="H41" s="32">
        <v>25000</v>
      </c>
      <c r="I41" s="29">
        <v>1</v>
      </c>
      <c r="J41" s="33" t="s">
        <v>24</v>
      </c>
    </row>
    <row r="42" spans="2:10" s="5" customFormat="1" ht="34" hidden="1" x14ac:dyDescent="0.45">
      <c r="B42" s="28">
        <f>SUBTOTAL(103,$C$6:C42)</f>
        <v>6</v>
      </c>
      <c r="C42" s="29" t="s">
        <v>74</v>
      </c>
      <c r="D42" s="29" t="s">
        <v>78</v>
      </c>
      <c r="E42" s="29" t="s">
        <v>79</v>
      </c>
      <c r="F42" s="30" t="s">
        <v>99</v>
      </c>
      <c r="G42" s="31" t="s">
        <v>146</v>
      </c>
      <c r="H42" s="32" t="s">
        <v>34</v>
      </c>
      <c r="I42" s="29">
        <v>1</v>
      </c>
      <c r="J42" s="33" t="s">
        <v>77</v>
      </c>
    </row>
    <row r="43" spans="2:10" ht="34" hidden="1" x14ac:dyDescent="0.45">
      <c r="B43" s="17">
        <f>SUBTOTAL(103,$C$6:C43)</f>
        <v>6</v>
      </c>
      <c r="C43" s="1" t="s">
        <v>80</v>
      </c>
      <c r="D43" s="1" t="s">
        <v>8</v>
      </c>
      <c r="E43" s="1" t="s">
        <v>81</v>
      </c>
      <c r="F43" s="27" t="s">
        <v>107</v>
      </c>
      <c r="G43" s="11" t="s">
        <v>148</v>
      </c>
      <c r="H43" s="3" t="s">
        <v>154</v>
      </c>
      <c r="I43" s="1">
        <v>1</v>
      </c>
      <c r="J43" s="18" t="s">
        <v>5</v>
      </c>
    </row>
    <row r="44" spans="2:10" ht="102" hidden="1" x14ac:dyDescent="0.45">
      <c r="B44" s="28">
        <f>SUBTOTAL(103,$C$6:C44)</f>
        <v>6</v>
      </c>
      <c r="C44" s="29" t="s">
        <v>36</v>
      </c>
      <c r="D44" s="29" t="s">
        <v>0</v>
      </c>
      <c r="E44" s="29" t="s">
        <v>48</v>
      </c>
      <c r="F44" s="30" t="s">
        <v>49</v>
      </c>
      <c r="G44" s="31" t="s">
        <v>131</v>
      </c>
      <c r="H44" s="32">
        <v>25000</v>
      </c>
      <c r="I44" s="29">
        <v>1</v>
      </c>
      <c r="J44" s="33" t="s">
        <v>24</v>
      </c>
    </row>
    <row r="45" spans="2:10" hidden="1" x14ac:dyDescent="0.45">
      <c r="B45" s="28">
        <f>SUBTOTAL(103,$C$6:C46)</f>
        <v>6</v>
      </c>
      <c r="C45" s="29" t="s">
        <v>82</v>
      </c>
      <c r="D45" s="29" t="s">
        <v>17</v>
      </c>
      <c r="E45" s="29" t="s">
        <v>94</v>
      </c>
      <c r="F45" s="30" t="s">
        <v>85</v>
      </c>
      <c r="G45" s="36" t="s">
        <v>86</v>
      </c>
      <c r="H45" s="32" t="s">
        <v>34</v>
      </c>
      <c r="I45" s="29">
        <v>1</v>
      </c>
      <c r="J45" s="33" t="s">
        <v>1</v>
      </c>
    </row>
    <row r="46" spans="2:10" ht="34.5" hidden="1" thickBot="1" x14ac:dyDescent="0.5">
      <c r="B46" s="19">
        <f>SUBTOTAL(103,$C$6:C46)</f>
        <v>6</v>
      </c>
      <c r="C46" s="20" t="s">
        <v>11</v>
      </c>
      <c r="D46" s="20" t="s">
        <v>12</v>
      </c>
      <c r="E46" s="20" t="s">
        <v>8</v>
      </c>
      <c r="F46" s="21" t="s">
        <v>158</v>
      </c>
      <c r="G46" s="22" t="s">
        <v>119</v>
      </c>
      <c r="H46" s="52" t="s">
        <v>34</v>
      </c>
      <c r="I46" s="20">
        <v>1</v>
      </c>
      <c r="J46" s="53" t="s">
        <v>5</v>
      </c>
    </row>
    <row r="47" spans="2:10" ht="34" hidden="1" x14ac:dyDescent="0.45">
      <c r="B47" s="47">
        <f>SUBTOTAL(103,$C$6:C47)</f>
        <v>6</v>
      </c>
      <c r="C47" s="48" t="s">
        <v>6</v>
      </c>
      <c r="D47" s="48" t="s">
        <v>9</v>
      </c>
      <c r="E47" s="48" t="s">
        <v>10</v>
      </c>
      <c r="F47" s="49" t="s">
        <v>96</v>
      </c>
      <c r="G47" s="50" t="s">
        <v>118</v>
      </c>
      <c r="H47" s="51" t="s">
        <v>34</v>
      </c>
      <c r="I47" s="48">
        <v>1</v>
      </c>
      <c r="J47" s="39" t="s">
        <v>5</v>
      </c>
    </row>
    <row r="48" spans="2:10" ht="51.5" hidden="1" thickBot="1" x14ac:dyDescent="0.5">
      <c r="B48" s="40">
        <f>SUBTOTAL(103,$C$6:C48)</f>
        <v>6</v>
      </c>
      <c r="C48" s="41" t="s">
        <v>32</v>
      </c>
      <c r="D48" s="41" t="s">
        <v>19</v>
      </c>
      <c r="E48" s="42" t="s">
        <v>35</v>
      </c>
      <c r="F48" s="43" t="s">
        <v>153</v>
      </c>
      <c r="G48" s="44" t="s">
        <v>124</v>
      </c>
      <c r="H48" s="45" t="s">
        <v>34</v>
      </c>
      <c r="I48" s="41">
        <v>1</v>
      </c>
      <c r="J48" s="46" t="s">
        <v>1</v>
      </c>
    </row>
    <row r="49" ht="17.5" thickTop="1" x14ac:dyDescent="0.45"/>
  </sheetData>
  <autoFilter ref="B5:J47" xr:uid="{70F73E8D-2FF2-40C4-99DE-48A46CE26756}">
    <filterColumn colId="0">
      <colorFilter dxfId="0"/>
    </filterColumn>
  </autoFilter>
  <mergeCells count="1">
    <mergeCell ref="B3:J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시간강사 채용 예정현황(하반기)</vt:lpstr>
      <vt:lpstr>'시간강사 채용 예정현황(하반기)'!Print_Titles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2026-09-15T01:03:26Z</cp:lastPrinted>
  <dcterms:created xsi:type="dcterms:W3CDTF">2026-09-02T00:15:55Z</dcterms:created>
  <dcterms:modified xsi:type="dcterms:W3CDTF">2026-10-06T07:44:46Z</dcterms:modified>
</cp:coreProperties>
</file>